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淘宝Json数据提取" sheetId="2" r:id="rId1"/>
    <sheet name="天猫Json数据提取" sheetId="1" r:id="rId2"/>
    <sheet name="京东Json数据提取"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<sst xmlns="http://schemas.openxmlformats.org/spreadsheetml/2006/main" count="27" uniqueCount="19">
  <si>
    <t>淘宝商品数据源示例</t>
  </si>
  <si>
    <t>提取商品标题</t>
  </si>
  <si>
    <t>提取商品价格</t>
  </si>
  <si>
    <t>提取商品颜色</t>
  </si>
  <si>
    <t>说明:</t>
  </si>
  <si>
    <t>参考公式：=GetJsonProperty(A2,"data.item.title")参数一是json数据源，参数二是商品标题属性所在的层级</t>
  </si>
  <si>
    <t>参考公式：=GetJsonProperty(A3,"data.skuCore.sku2info.5064469436509.price.priceText")参数一是json数据源，参数二是商品价格所在的层级</t>
  </si>
  <si>
    <t>参考公式：=GetJsonProperty(A3,"data.skuBase.props[0].values[0].name")参数一是json数据源，参数二是商品颜色所在层级，其中的数字代表数据层级中[]包裹的第几组数据。</t>
  </si>
  <si>
    <t>{
  "api": "mtop.taobao.pcdetail.data.get",
  "data": {
    "seller": {
      "creditLevel": "17",
      "creditLevelIcon": "//gw.alicdn.com/tfs/TB1Gez8ir_I8KJjy1XaXXbsxpXa-132-24.png",
      "evaluates": [
        {
          "level": "-1",
          "levelText": "低",
          "score": "4.7 ",
          "title": "宝贝描述",
          "type": "desc"
        },
        {
          "level": "-1",
          "levelText": "低",
          "score": "4.7 ",
          "title": "卖家服务",
          "type": "serv"
        },
        {
          "level": "-1",
          "levelText": "低",
          "score": "4.7 ",
          "title": "物流服务",
          "type": "post"
        }
      ],
      "pcShopUrl": "//shop160069201.taobao.com",
      "sellerId": "2899240446",
      "sellerNick": "hualunfashion",
      "sellerType": "C",
      "shopIcon": "https://img.alicdn.com/imgextra/i1/6000000002660/O1CN01g4GDs21VWKJPHGLBc_!!6000000002660-0-shopmanager.jpg",
      "shopId": "160069201",
      "shopName": "HUALUNDESIGN",
      "userId": "2899240446"
    },
    "item": {
      "itemId": "731740383832",
      "pcADescUrl": "//market.m.taobao.com/app/detail-project/desc/index.html?id=731740383832&amp;descVersion=7.0&amp;type=1&amp;f=icoss!0731740383832!13050283346&amp;sellerType=C",
      "qrCode": "https://h5.m.taobao.com/awp/core/detail.htm?id=731740383832",
      "spuId": "0",
      "title": "Hualun秋冬重磅圆领t恤男长袖韩版纯色打底衫上衣休闲内搭体恤衫",
      "titleIcon": "",
      "useWirelessDesc": "true",
      "vagueSellCount": "1000+",
      "videos": [
        {
          "actionEvent": {
            "exposureArgs": {
              "item_id": "731740383832",
              "video_id": "420700668673"
            },
            "openUrlEventArgs": {
              "enableUserTrackEvent": "true",
              "userTrackArgs": {
                "page": "Page_Detail",
                "type": "userTrack",
                "item_id": "731740383832",
                "arg1": "Page_Detail_Videos_Dx_Skip",
                "video_id": "420700668673"
              }
            }
          },
          "itemId": "731740383832",
          "spatialVideoDimension": "3:4",
          "type": "3",
          "url": "https://cloud.video.taobao.com/play/u/2899240446/p/2/e/6/t/1/420700668673.mp4?appKey=38829",
          "videoId": "420700668673",
          "videoThumbnailURL": "https://img.alicdn.com/imgextra/i3/2899240446/O1CN01z0elZb1FAJVTUP4RF_!!2899240446.jpg",
          "weexRecommendUrl": "https://market.m.taobao.com/apps/market/detailrax/recommend-items.html?spm=a2116h.app.0.0.16d957e9U2bxVj&amp;wh_weex=true&amp;itemId=731740383832"
        }
      ]
    },
    "feature": {
      "pcResistDetail": "false",
      "tmwOverseasScene": "false"
    },
    "skuCore": {
      "sku2info": {
        "0": {
          "logisticsTime": "预售，15天内发货",
          "moreQuantity": "true",
          "price": {
            "priceMoney": "9900",
            "priceText": "99"
          },
          "quantity": "200",
          "quantityText": "有货"
        },
        "5064469436509": {
          "logisticsTime": "预售，15天内发货",
          "moreQuantity": "true",
          "price": {
            "priceMoney": "9900",
            "priceText": "99"
          },
          "quantity": "200",
          "quantityText": "有货"
        },
        "5064469436508": {
          "logisticsTime": "预售，15天内发货",
          "moreQuantity": "true",
          "price": {
            "priceMoney": "9900",
            "priceText": "99"
          },
          "quantity": "200",
          "quantityText": "有货"
        },
        "5064469436505": {
          "logisticsTime": "预售，15天内发货",
          "moreQuantity": "true",
          "price": {
            "priceMoney": "9900",
            "priceText": "99"
          },
          "quantity": "200",
          "quantityText": "有货"
        },
        "5064469436504": {
          "logisticsTime": "预售，15天内发货",
          "moreQuantity": "true",
          "price": {
            "priceMoney": "9900",
            "priceText": "99"
          },
          "quantity": "200",
          "quantityText": "有货"
        },
        "5064469436507": {
          "logisticsTime": "预售，15天内发货",
          "moreQuantity": "true",
          "price": {
            "priceMoney": "9900",
            "priceText": "99"
          },
          "quantity": "200",
          "quantityText": "有货"
        },
        "5064469436506": {
          "logisticsTime": "预售，15天内发货",
          "moreQuantity": "true",
          "price": {
            "priceMoney": "9900",
            "priceText": "99"
          },
          "quantity": "200",
          "quantityText": "有货"
        },
        "5064469436500": {
          "logisticsTime": "预售，15天内发货",
          "moreQuantity": "true",
          "price": {
            "priceMoney": "9900",
            "priceText": "99"
          },
          "quantity": "200",
          "quantityText": "有货"
        },
        "5064469436499": {
          "logisticsTime": "预售，15天内发货",
          "moreQuantity": "true",
          "price": {
            "priceMoney": "9900",
            "priceText": "99"
          },
          "quantity": "200",
          "quantityText": "有货"
        },
        "5064469436498": {
          "logisticsTime": "预售，15天内发货",
          "moreQuantity": "true",
          "price": {
            "priceMoney": "9900",
            "priceText": "99"
          },
          "quantity": "200",
          "quantityText": "有货"
        },
        "5237914722929": {
          "logisticsTime": "预售，15天内发货",
          "moreQuantity": "true",
          "price": {
            "priceMoney": "9900",
            "priceText": "99"
          },
          "quantity": "200",
          "quantityText": "有货"
        },
        "5237914722930": {
          "logisticsTime": "预售，15天内发货",
          "moreQuantity": "true",
          "price": {
            "priceMoney": "9900",
            "priceText": "99"
          },
          "quantity": "200",
          "quantityText": "有货"
        },
        "5237914722931": {
          "logisticsTime": "预售，15天内发货",
          "moreQuantity": "true",
          "price": {
            "priceMoney": "9900",
            "priceText": "99"
          },
          "quantity": "200",
          "quantityText": "有货"
        },
        "5237914722932": {
          "logisticsTime": "预售，15天内发货",
          "moreQuantity": "true",
          "price": {
            "priceMoney": "9900",
            "priceText": "99"
          },
          "quantity": "200",
          "quantityText": "有货"
        },
        "5237914722933": {
          "logisticsTime": "预售，15天内发货",
          "moreQuantity": "true",
          "price": {
            "priceMoney": "9900",
            "priceText": "99"
          },
          "quantity": "200",
          "quantityText": "有货"
        },
        "5237914722934": {
          "logisticsTime": "预售，15天内发货",
          "moreQuantity": "true",
          "price": {
            "priceMoney": "9900",
            "priceText": "99"
          },
          "quantity": "200",
          "quantityText": "有货"
        }
      },
      "skuItem": {
        "itemStatus": "0",
        "renderSku": "true",
        "unitBuy": "1"
      }
    },
    "services": null,
    "params": {
      "aplusParams": "[]",
      "trackParams": {
        "detailabtestdetail": ""
      },
      "userAbtestDetail": "365560_447259"
    },
    "skuBase": {
      "components": [],
      "props": [
        {
          "hasImage": "true",
          "name": "颜色",
          "nameDesc": "（5）",
          "pid": "1627207",
          "values": [
            {
              "image": "https://gw.alicdn.com/bao/uploaded/i3/2899240446/O1CN012NYl5m1FAJVh89Qdj_!!2899240446.jpg",
              "name": "米白色",
              "sortOrder": "0",
              "vid": "4266701"
            },
            {
              "image": "https://gw.alicdn.com/bao/uploaded/i4/2899240446/O1CN01dd7vUF1FAJVivr9ac_!!2899240446.jpg",
              "name": "黑色",
              "sortOrder": "4",
              "vid": "28341"
            },
            {
              "image": "https://gw.alicdn.com/bao/uploaded/i4/2899240446/O1CN01Bm5K6P1FAJVTUJ5vm_!!2899240446.jpg",
              "name": "梅紫色",
              "sortOrder": "5",
              "vid": "55704290"
            },
            {
              "image": "https://gw.alicdn.com/bao/uploaded/i4/2899240446/O1CN01Q59D9F1FAJVYAksuD_!!2899240446.jpg",
              "name": "花灰色",
              "sortOrder": "6",
              "vid": "8461999"
            },
            {
              "image": "https://gw.alicdn.com/bao/uploaded/i1/2899240446/O1CN01zTdHWa1FAJVivtdWL_!!2899240446.jpg",
              "name": "深灰色",
              "sortOrder": "7",
              "vid": "3232478"
            }
          ]
        },
        {
          "hasImage": "false",
          "name": "尺码",
          "pid": "20509",
          "values": [
            {
              "name": "M",
              "sortOrder": "1",
              "vid": "28315"
            },
            {
              "name": "L",
              "sortOrder": "2",
              "vid": "28316"
            },
            {
              "name": "XL",
              "sortOrder": "3",
              "vid": "28317"
            }
          ]
        }
      ],
      "rightButtons": [
        {
          "disabled": "false",
          "icon": {
            "alpha": "1.0",
            "color": "#666666",
            "disabledAlpha": "1.0",
            "disabledColor": "#dddddd",
            "iconFontName": "뀚",
            "size": "14"
          },
          "title": {
            "alpha": "1.0",
            "bold": "false",
            "color": "#666666",
            "disabledAlpha": "1.0",
            "disabledColor": "#666666",
            "fontSize": "14",
            "text": "收藏"
          },
          "type": "collect"
        }
      ]
    },
    "titleVO": {
      "salesDesc": "已售 1000+",
      "subTitles": [],
      "title": {
        "title": "Hualun秋冬重磅圆领t恤男长袖韩版纯色打底衫上衣休闲内搭体恤衫"
      }
    },
    "priceVO": {
      "price": {
        "hiddenPrice": "false",
        "priceColor": "#FF4F00",
        "priceMoney": "9900",
        "priceText": "99",
        "priceTitle": "新品促销",
        "priceTitleColor": "#FF4F00",
        "priceUnit": "￥"
      }
    }
  },
  "ret": [
    "SUCCESS::调用成功"
  ],
  "traceId": "213e1db117085078422844587e8f89",
  "v": "1.0"
}</t>
  </si>
  <si>
    <t>天猫某商品Json数据源示例</t>
  </si>
  <si>
    <t>说明：</t>
  </si>
  <si>
    <t>参考公式：=GetJsonProperty(A2,"data.skuCore.sku2info.5354563203672.price.priceText")参数一是json数据源，参数二是商品价格所在的层级</t>
  </si>
  <si>
    <t>参考公式：=GetJsonProperty(A2,"data.skuBase.props.1.values.0.name")参数一是json数据源，参数二是商品颜色所在层级，其中的数字代表数据层级中[]包裹的第几组数据。</t>
  </si>
  <si>
    <t>{
    "api": "mtop.taobao.pcdetail.data.get",
    "data": {
        "item": {
            "itemId": "707668585629",
            "pcADescUrl": "//market.m.taobao.com/app/detail-project/desc/index.html?id=707668585629&amp;descVersion=7.0&amp;type=1&amp;f=icoss!0707668585629!14095110009&amp;sellerType=B",
            "qrCode": "https://h5.m.taobao.com/awp/core/detail.htm?id=707668585629",
            "spuId": "3783292419",
            "title": "VGN V98proV2极地狐三模热插拔蓝牙GASKET无线客制化机械键盘",
            "titleIcon": "//img.alicdn.com/tfs/TB1SMG7nnvI8KJjSspjXXcgjXXa-78-36.png?getAvatar=avatar",
            "useWirelessDesc": "true",
            "vagueSellCount": "2万+"
        },
        "skuCore": {
            "sku2info": {
                "5354563203672": {
                    "logisticsTime": "预售，3天内发货",
                    "moreQuantity": "false",
                    "price": {
                        "priceActionText": "前往手淘查看更多优惠",
                        "priceActionType": "buy_in_mobile",
                        "priceMoney": "50900",
                        "priceText": "509"
                    },
                    "quantity": "128",
                    "quantityText": "有货"
                },
                "0": {
                    "logisticsTime": "预售，3天内发货",
                    "moreQuantity": "true",
                    "price": {
                        "priceActionText": "前往手淘查看更多优惠",
                        "priceActionType": "buy_in_mobile",
                        "priceMoney": "37900",
                        "priceText": "379-509"
                    },
                    "quantity": "200",
                    "quantityText": "有货"
                },"5270812532535": {
                    "logisticsTime": "预售，3天内发货",
                    "moreQuantity": "false",
                    "price": {
                        "priceActionText": "前往手淘查看更多优惠",
                        "priceActionType": "buy_in_mobile",
                        "priceMoney": "47900",
                        "priceText": "479"
                    },
                    "quantity": "22",
                    "quantityText": "有货"
                },
                "5354563203665": {
                    "logisticsTime": "预售，3天内发货",
                    "moreQuantity": "true",
                    "price": {
                        "priceActionText": "前往手淘查看更多优惠",
                        "priceActionType": "buy_in_mobile",
                        "priceMoney": "37900",
                        "priceText": "379"
                    },
                    "quantity": "200",
                    "quantityText": "有货"
                }
        }
    },
 "skuBase": {
            "components": [],
            "props": [
                {
                    "hasImage": "false",
                    "name": "轴体名称",
                    "pid": "211004089",
                    "values": [
                        {
                            "name": "水晶酒红轴",
                            "sortOrder": "0",
                            "vid": "19049653168"
                        },
                        {
                            "name": "蒸汽波轴Pro",
                            "sortOrder": "4",
                            "vid": "22691160561"
                        },
                        {
                            "name": "冰淇淋轴Pro",
                            "sortOrder": "5",
                            "vid": "23473824661"
                        },
                        {
                            "name": "蓝莓冰淇轴",
                            "sortOrder": "6",
                            "vid": "30507037043"
                        },
                        {
                            "name": "极地狐轴",
                            "sortOrder": "8",
                            "vid": "15210578848"
                        },
                        {
                            "name": "知秋轴",
                            "sortOrder": "11",
                            "vid": "23899697679"
                        }
                    ]
                },
                {
                    "hasImage": "true",
                    "name": "颜色分类",
                    "nameDesc": "（5）",
                    "pid": "1627207",
                    "values": [
                        {
                            "image": "https://gw.alicdn.com/bao/uploaded/i3/2215348672189/O1CN01AlQgq31S2brplWSAm_!!2215348672189.jpg",
                            "name": "V98Pro V2 海盐色",
                            "sortOrder": "1",
                            "vid": "28677986658"
                        },
                        {
                            "image": "https://gw.alicdn.com/bao/uploaded/i1/2215348672189/O1CN01f2yUAd1S2brxxvInK_!!2215348672189.jpg",
                            "name": "V98Pro V2 黑加仑色",
                            "sortOrder": "7",
                            "vid": "28677986659"
                        },
                        {
                            "image": "https://gw.alicdn.com/bao/uploaded/i2/2215348672189/O1CN01Uviuf01S2brucbw0M_!!2215348672189.jpg",
                            "name": "V98Pro V2 极地（限定款）",
                            "sortOrder": "9",
                            "vid": "28677986660"
                        },
                        {
                            "image": "https://gw.alicdn.com/bao/uploaded/i4/2215348672189/O1CN01WU66Lt1S2brsJKh5Y_!!2215348672189.jpg",
                            "name": "V98Pro V2 努巴尼源（限定款）",
                            "sortOrder": "10",
                            "vid": "28677986661"
                        },
                        {
                            "image": "https://gw.alicdn.com/bao/uploaded/i4/2215348672189/O1CN01EWdZ8s1S2brucdbxy_!!2215348672189.jpg",
                            "name": "V98Pro V2 枫糖色（限定款）",
                            "sortOrder": "12",
                            "vid": "30608640345"
                        }
                    ]
                }]
}
}
}</t>
  </si>
  <si>
    <t>京东商品Json数据源示例</t>
  </si>
  <si>
    <t>参考公式：=GetJsonProperty(A3,"wareInfo.wareInfoMap.sku_name")参数一是json数据源，参数二是商品标题属性所在的层级</t>
  </si>
  <si>
    <t>参考公式：=GetJsonProperty(A3,"price.p")参数一是json数据源，参数二是商品价格所在的层级</t>
  </si>
  <si>
    <t>参考公式：=GetJsonProperty(A3,"wareInfo.color")参数一是json数据源，参数二是商品颜色所在层级</t>
  </si>
  <si>
    <t>{
  "wareInfo": {
    "allnum": "10003714",
    "book": "false",
    "brandId": "5934",
    "brandName": "得力（deli）",
    "cBrand": "得力（deli）",
    "category": "37462;37559;37639",
    "color": "B5横线/2本装【共320页】",
    "colorSequence": "1",
    "delivery": "1116",
    "erpPid": "10065381148530",
    "wareInfoMap": {
      "sku_name": "得力（deli） 线圈本笔记本子日记本简约大学生考研练习本螺旋本大号加厚笔记本本子记事本错题摘抄 B5横线/2本装【共320页】",
      "supply_unit": "",
      "col_type": "0",
      "place_of_production": "中国大陆",
      "product_code": "POP10065381148530",
      "vender_col_type": "0",
      "width": "179",
      "schf": "0",
      "package_type": "0",
      "spec": "",
      "off_shelves_time": "1668073259000",
      "SoldOversea": "0",
      "spu_id": "0",
      "tax": "consumptionVAT:0,inputVAT:13,outputVAT:13",
      "product_name": "得力（deli） 线圈本笔记本子日记本简约大学生考研练习本螺旋本大号加厚笔记本本子记事本错题摘抄",
      "platform": "1",
      "sku_mark": "0",
      "item_id": "-1",
      "category_ext_id": "0"
    }
  },
  "price": {
    "epp": "",
    "hagglePromotion": false,
    "id": "10065381148530",
    "m": "15.00",
    "nup": "",
    "op": "15.00",
    "p": "12.80",
    "plusTag": {
      "limit": false,
      "min": 0,
      "max": 0,
      "overlying": false
    },
    "pp": "",
    "sdp": "",
    "sfp": "",
    "sp": "",
    "tkp": "",
    "tpp": ""
  }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</si>
</sst>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3" borderId="1"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2"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4" borderId="4" applyNumberFormat="0" applyAlignment="0" applyProtection="0">
      <alignment vertical="center"/>
    </xf>
    <xf numFmtId="0" fontId="10" fillId="5" borderId="5" applyNumberFormat="0" applyAlignment="0" applyProtection="0">
      <alignment vertical="center"/>
    </xf>
    <xf numFmtId="0" fontId="11" fillId="5" borderId="4" applyNumberFormat="0" applyAlignment="0" applyProtection="0">
      <alignment vertical="center"/>
    </xf>
    <xf numFmtId="0" fontId="12" fillId="6" borderId="6" applyNumberFormat="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5" fillId="7" borderId="0" applyNumberFormat="0" applyBorder="0" applyAlignment="0" applyProtection="0">
      <alignment vertical="center"/>
    </xf>
    <xf numFmtId="0" fontId="16" fillId="8" borderId="0" applyNumberFormat="0" applyBorder="0" applyAlignment="0" applyProtection="0">
      <alignment vertical="center"/>
    </xf>
    <xf numFmtId="0" fontId="17" fillId="9" borderId="0" applyNumberFormat="0" applyBorder="0" applyAlignment="0" applyProtection="0">
      <alignment vertical="center"/>
    </xf>
    <xf numFmtId="0" fontId="18"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18" fillId="33" borderId="0" applyNumberFormat="0" applyBorder="0" applyAlignment="0" applyProtection="0">
      <alignment vertical="center"/>
    </xf>
  </cellStyleXfs>
  <cellXfs count="8">
    <xf numFmtId="0" fontId="0" fillId="0" borderId="0" xfId="0">
      <alignment vertical="center"/>
    </xf>
    <xf numFmtId="0" fontId="0" fillId="2" borderId="0" xfId="0" applyFill="1">
      <alignment vertical="center"/>
    </xf>
    <xf numFmtId="0" fontId="0" fillId="2" borderId="0" xfId="0" applyFill="1" applyAlignment="1">
      <alignment horizontal="center" vertical="center"/>
    </xf>
    <xf numFmtId="0" fontId="0" fillId="2" borderId="0" xfId="0" applyFill="1" applyAlignment="1">
      <alignment horizontal="center" vertical="center"/>
    </xf>
    <xf numFmtId="0" fontId="0" fillId="0" borderId="0" xfId="0" applyAlignment="1">
      <alignment horizontal="right" vertical="center"/>
    </xf>
    <xf numFmtId="0" fontId="0" fillId="0" borderId="0" xfId="0" applyAlignment="1">
      <alignment vertical="center" wrapText="1"/>
    </xf>
    <xf numFmtId="0" fontId="0" fillId="0" borderId="0" xfId="0" applyAlignment="1">
      <alignment horizontal="right" vertical="center"/>
    </xf>
    <xf numFmtId="0" fontId="0" fillId="0" borderId="0" xfId="0"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eetMetadata" Target="metadata.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tabSelected="1" zoomScale="145" zoomScaleNormal="145" workbookViewId="0">
      <selection activeCell="B2" sqref="B2"/>
    </sheetView>
  </sheetViews>
  <sheetFormatPr defaultColWidth="9" defaultRowHeight="13.5" outlineLevelRow="2" outlineLevelCol="3"/>
  <cols>
    <col min="1" max="1" width="24.8583333333333" customWidth="1"/>
    <col min="2" max="2" width="20.0666666666667" customWidth="1"/>
    <col min="3" max="3" width="21.4916666666667" customWidth="1"/>
    <col min="4" max="4" width="24.5666666666667" customWidth="1"/>
  </cols>
  <sheetData>
    <row r="1" s="1" customFormat="1" spans="1:4">
      <c r="A1" s="2" t="s">
        <v>0</v>
      </c>
      <c r="B1" s="3" t="s">
        <v>1</v>
      </c>
      <c r="C1" s="3" t="s">
        <v>2</v>
      </c>
      <c r="D1" s="1" t="s">
        <v>3</v>
      </c>
    </row>
    <row r="2" ht="116" customHeight="1" spans="1:4">
      <c r="A2" s="4" t="s">
        <v>4</v>
      </c>
      <c r="B2" s="7" t="s">
        <v>5</v>
      </c>
      <c r="C2" s="7" t="s">
        <v>6</v>
      </c>
      <c r="D2" s="5" t="s">
        <v>7</v>
      </c>
    </row>
    <row r="3" ht="226" customHeight="1" spans="1:4">
      <c r="A3" s="7" t="s">
        <v>8</v>
      </c>
      <c r="B3" s="7" t="str" cm="1">
        <f t="array" ref="B3">_xll.GetJsonProperty(A3,"data.item.title")</f>
        <v>Hualun秋冬重磅圆领t恤男长袖韩版纯色打底衫上衣休闲内搭体恤衫</v>
      </c>
      <c r="C3" t="str" cm="1">
        <f t="array" ref="C3">_xll.GetJsonProperty(A3,"data.skuCore.sku2info.5064469436509.price.priceText")</f>
        <v>99</v>
      </c>
      <c r="D3" s="5" t="str" cm="1">
        <f t="array" ref="D3">_xll.GetJsonProperty(A3,"data.skuBase.props[0].values[0].name")</f>
        <v>米白色</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zoomScale="145" zoomScaleNormal="145" workbookViewId="0">
      <selection activeCell="A2" sqref="A2"/>
    </sheetView>
  </sheetViews>
  <sheetFormatPr defaultColWidth="9" defaultRowHeight="13.5" outlineLevelRow="2" outlineLevelCol="3"/>
  <cols>
    <col min="1" max="1" width="24.225" customWidth="1"/>
    <col min="2" max="2" width="18.9583333333333" customWidth="1"/>
    <col min="3" max="3" width="21.7166666666667" customWidth="1"/>
    <col min="4" max="4" width="27.6666666666667" customWidth="1"/>
  </cols>
  <sheetData>
    <row r="1" s="1" customFormat="1" spans="1:4">
      <c r="A1" s="3" t="s">
        <v>9</v>
      </c>
      <c r="B1" s="3" t="s">
        <v>1</v>
      </c>
      <c r="C1" s="3" t="s">
        <v>2</v>
      </c>
      <c r="D1" s="3" t="s">
        <v>3</v>
      </c>
    </row>
    <row r="2" ht="107" customHeight="1" spans="1:4">
      <c r="A2" s="6" t="s">
        <v>10</v>
      </c>
      <c r="B2" s="7" t="s">
        <v>5</v>
      </c>
      <c r="C2" s="7" t="s">
        <v>11</v>
      </c>
      <c r="D2" s="7" t="s">
        <v>12</v>
      </c>
    </row>
    <row r="3" ht="212" customHeight="1" spans="1:4">
      <c r="A3" s="7" t="s">
        <v>13</v>
      </c>
      <c r="B3" s="7" t="str" cm="1">
        <f t="array" ref="B3">_xll.GetJsonProperty(A3,"data.item.title")</f>
        <v>VGN V98proV2极地狐三模热插拔蓝牙GASKET无线客制化机械键盘</v>
      </c>
      <c r="C3" t="str" cm="1">
        <f t="array" ref="C3">_xll.GetJsonProperty(A3,"data.skuCore.sku2info.5354563203672.price.priceText")</f>
        <v>509</v>
      </c>
      <c r="D3" t="str" cm="1">
        <f t="array" ref="D3">_xll.GetJsonProperty(A3,"data.skuBase.props.1.values.0.name")</f>
        <v>V98Pro V2 海盐色</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zoomScale="145" zoomScaleNormal="145" workbookViewId="0">
      <selection activeCell="A2" sqref="A2"/>
    </sheetView>
  </sheetViews>
  <sheetFormatPr defaultColWidth="9" defaultRowHeight="13.5" outlineLevelRow="2" outlineLevelCol="3"/>
  <cols>
    <col min="1" max="1" width="26.875" customWidth="1"/>
    <col min="2" max="2" width="23.275" customWidth="1"/>
    <col min="3" max="3" width="22.0583333333333" customWidth="1"/>
    <col min="4" max="4" width="21.6333333333333" customWidth="1"/>
  </cols>
  <sheetData>
    <row r="1" s="1" customFormat="1" spans="1:4">
      <c r="A1" s="2" t="s">
        <v>14</v>
      </c>
      <c r="B1" s="3" t="s">
        <v>1</v>
      </c>
      <c r="C1" s="3" t="s">
        <v>2</v>
      </c>
      <c r="D1" s="3" t="s">
        <v>3</v>
      </c>
    </row>
    <row r="2" ht="86" customHeight="1" spans="1:4">
      <c r="A2" s="4" t="s">
        <v>10</v>
      </c>
      <c r="B2" s="5" t="s">
        <v>15</v>
      </c>
      <c r="C2" s="5" t="s">
        <v>16</v>
      </c>
      <c r="D2" s="5" t="s">
        <v>17</v>
      </c>
    </row>
    <row r="3" ht="233" customHeight="1" spans="1:4">
      <c r="A3" s="5" t="s">
        <v>18</v>
      </c>
      <c r="B3" s="5" t="str" cm="1">
        <f t="array" ref="B3">_xll.GetJsonProperty(A3,"wareInfo.wareInfoMap.sku_name")</f>
        <v>得力（deli） 线圈本笔记本子日记本简约大学生考研练习本螺旋本大号加厚笔记本本子记事本错题摘抄 B5横线/2本装【共320页】</v>
      </c>
      <c r="C3" t="str" cm="1">
        <f t="array" ref="C3">_xll.GetJsonProperty(A3,"price.p")</f>
        <v>12.80</v>
      </c>
      <c r="D3" t="str" cm="1">
        <f t="array" ref="D3">_xll.GetJsonProperty(A3,"wareInfo.color")</f>
        <v>B5横线/2本装【共320页】</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淘宝Json数据提取</vt:lpstr>
      <vt:lpstr>天猫Json数据提取</vt:lpstr>
      <vt:lpstr>京东Json数据提取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TIAND</dc:creator>
  <cp:lastModifiedBy>TIAND</cp:lastModifiedBy>
  <dcterms:created xsi:type="dcterms:W3CDTF">2024-02-21T08:08:00Z</dcterms:created>
  <dcterms:modified xsi:type="dcterms:W3CDTF">2024-02-22T05:49:08Z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F66E43C607244FF4BC3D1828D2084589_11</vt:lpwstr>
  </property>
  <property fmtid="{D5CDD505-2E9C-101B-9397-08002B2CF9AE}" pid="3" name="KSOProductBuildVer">
    <vt:lpwstr>2052-12.1.0.16364</vt:lpwstr>
  </property>
</Properties>
</file>